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CE Tribunal de Contas do Estado do Paraná\Lei de Acesso a Informação\Relatório Despesas Pessoal 2021\"/>
    </mc:Choice>
  </mc:AlternateContent>
  <xr:revisionPtr revIDLastSave="0" documentId="13_ncr:1_{800DA239-10E4-402A-A894-7E57EFA51F3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Despesas Pessoal 2020" sheetId="1" r:id="rId1"/>
  </sheets>
  <definedNames>
    <definedName name="_xlnm.Print_Area" localSheetId="0">'Despesas Pessoal 2020'!$A$1:$N$43</definedName>
    <definedName name="_xlnm.Print_Titles" localSheetId="0">'Despesas Pessoal 2020'!$2:$4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1" l="1"/>
  <c r="B6" i="1"/>
  <c r="B5" i="1" l="1"/>
  <c r="M27" i="1"/>
  <c r="L27" i="1" l="1"/>
  <c r="K27" i="1"/>
  <c r="J27" i="1" l="1"/>
  <c r="I27" i="1" l="1"/>
  <c r="H27" i="1" l="1"/>
  <c r="G27" i="1" l="1"/>
  <c r="F27" i="1" l="1"/>
  <c r="E27" i="1" l="1"/>
  <c r="D27" i="1" l="1"/>
  <c r="C2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tc={CF51BEDD-BD32-40EB-9802-41BD2638159A}</author>
    <author>tc={C707BBCF-8D07-46AC-9C95-E1BF8E4EEC19}</author>
    <author>tc={70F27FC0-E72F-4E5D-AC0F-4EF04AE1BCE5}</author>
  </authors>
  <commentList>
    <comment ref="D13" authorId="0" shapeId="0" xr:uid="{CF51BEDD-BD32-40EB-9802-41BD2638159A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Pagamento de MAR + ABR/20</t>
      </text>
    </comment>
    <comment ref="D25" authorId="1" shapeId="0" xr:uid="{C707BBCF-8D07-46AC-9C95-E1BF8E4EEC19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Pagamento de MAR + ABR/20</t>
      </text>
    </comment>
    <comment ref="D38" authorId="2" shapeId="0" xr:uid="{70F27FC0-E72F-4E5D-AC0F-4EF04AE1BCE5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Pagamento de MAR + ABR/20</t>
      </text>
    </comment>
  </commentList>
</comments>
</file>

<file path=xl/sharedStrings.xml><?xml version="1.0" encoding="utf-8"?>
<sst xmlns="http://schemas.openxmlformats.org/spreadsheetml/2006/main" count="47" uniqueCount="38">
  <si>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</si>
  <si>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</si>
  <si>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</si>
  <si>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</si>
  <si>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</si>
  <si>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</si>
  <si>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</si>
  <si>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>AUX. CRECHE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</si>
  <si>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</si>
  <si>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</si>
  <si>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</si>
  <si>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</si>
  <si>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</si>
  <si>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</si>
  <si>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</si>
  <si>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</si>
  <si>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</si>
  <si>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</si>
  <si>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</si>
  <si>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</si>
  <si>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</si>
  <si>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</si>
  <si>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</si>
  <si>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</si>
  <si>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</si>
  <si>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</si>
  <si>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</si>
  <si>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</si>
  <si>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</si>
  <si>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</si>
  <si>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</si>
  <si>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</si>
  <si>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t>HONORÁRIOS CONSELHO DE ADMINISTRAÇÃO</t>
  </si>
  <si>
    <t>PREVIDÊNCIA PRIVADA - FUNCIONÁRIOS</t>
  </si>
  <si>
    <t>PREVIDÊNCIA PRIVADA - DIRETORIA</t>
  </si>
  <si>
    <t>PREVIDÊNCIA PRIVADA - CONSELHEIROS</t>
  </si>
  <si>
    <t>GRATIFICAÇÕES/ PREMIOS</t>
  </si>
  <si>
    <t>RELATÓRIO DESPESAS COM PESSOAL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</si>
</sst>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1" fillId="0" borderId="0" xfId="0" applyFont="1" applyFill="1"/>
    <xf numFmtId="166" fontId="0" fillId="0" borderId="0" xfId="0" applyNumberFormat="1"/>
    <xf numFmtId="43" fontId="0" fillId="0" borderId="0" xfId="0" applyNumberFormat="1"/>
    <xf numFmtId="0" fontId="5" fillId="0" borderId="0" xfId="0" applyFont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0" applyAlignment="1"/>
    <xf numFmtId="43" fontId="6" fillId="0" borderId="1" xfId="1" applyFont="1" applyBorder="1" applyAlignment="1">
      <alignment horizontal="center" wrapText="1"/>
    </xf>
    <xf numFmtId="43" fontId="0" fillId="0" borderId="0" xfId="0" applyNumberFormat="1" applyAlignment="1"/>
    <xf numFmtId="43" fontId="6" fillId="0" borderId="1" xfId="1" applyFont="1" applyBorder="1" applyAlignment="1">
      <alignment horizontal="center"/>
    </xf>
    <xf numFmtId="43" fontId="6" fillId="0" borderId="1" xfId="1" applyFont="1" applyBorder="1" applyAlignment="1">
      <alignment wrapText="1"/>
    </xf>
    <xf numFmtId="43" fontId="5" fillId="3" borderId="1" xfId="1" applyFont="1" applyFill="1" applyBorder="1" applyAlignment="1">
      <alignment horizontal="center" wrapText="1"/>
    </xf>
    <xf numFmtId="43" fontId="5" fillId="2" borderId="1" xfId="1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 wrapText="1"/>
    </xf>
    <xf numFmtId="43" fontId="0" fillId="0" borderId="0" xfId="0" applyNumberFormat="1" applyFill="1" applyAlignment="1">
      <alignment horizontal="left" wrapText="1"/>
    </xf>
    <xf numFmtId="43" fontId="6" fillId="0" borderId="1" xfId="1" applyFont="1" applyBorder="1" applyAlignment="1">
      <alignment horizontal="right" indent="4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43" fontId="9" fillId="2" borderId="1" xfId="1" applyFont="1" applyFill="1" applyBorder="1" applyAlignment="1">
      <alignment horizontal="center" wrapText="1"/>
    </xf>
    <xf numFmtId="43" fontId="9" fillId="3" borderId="1" xfId="1" applyFont="1" applyFill="1" applyBorder="1" applyAlignment="1">
      <alignment horizontal="center" wrapText="1"/>
    </xf>
    <xf numFmtId="43" fontId="9" fillId="3" borderId="1" xfId="1" applyFont="1" applyFill="1" applyBorder="1" applyAlignment="1">
      <alignment wrapText="1"/>
    </xf>
    <xf numFmtId="43" fontId="5" fillId="2" borderId="1" xfId="1" applyFont="1" applyFill="1" applyBorder="1" applyAlignment="1">
      <alignment wrapText="1"/>
    </xf>
    <xf numFmtId="43" fontId="5" fillId="3" borderId="1" xfId="1" applyFont="1" applyFill="1" applyBorder="1" applyAlignment="1">
      <alignment wrapText="1"/>
    </xf>
    <xf numFmtId="4" fontId="1" fillId="0" borderId="0" xfId="0" applyNumberFormat="1" applyFont="1" applyFill="1" applyAlignment="1">
      <alignment horizontal="left" wrapText="1"/>
    </xf>
    <xf numFmtId="43" fontId="9" fillId="2" borderId="1" xfId="1" applyFont="1" applyFill="1" applyBorder="1" applyAlignment="1">
      <alignment horizontal="left" wrapText="1" indent="2"/>
    </xf>
    <xf numFmtId="43" fontId="9" fillId="3" borderId="1" xfId="1" applyFont="1" applyFill="1" applyBorder="1" applyAlignment="1">
      <alignment horizontal="left" wrapText="1" indent="2"/>
    </xf>
    <xf numFmtId="43" fontId="6" fillId="0" borderId="1" xfId="1" applyFont="1" applyBorder="1" applyAlignment="1">
      <alignment horizontal="left" indent="2"/>
    </xf>
    <xf numFmtId="43" fontId="6" fillId="0" borderId="1" xfId="1" applyFont="1" applyBorder="1" applyAlignment="1">
      <alignment horizontal="left" wrapText="1" indent="2"/>
    </xf>
    <xf numFmtId="43" fontId="6" fillId="0" borderId="1" xfId="1" applyFont="1" applyBorder="1" applyAlignment="1">
      <alignment horizontal="left" indent="6"/>
    </xf>
    <xf numFmtId="0" fontId="6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right" vertical="center"/>
    </xf>
    <xf numFmtId="43" fontId="6" fillId="0" borderId="1" xfId="1" applyFont="1" applyBorder="1" applyAlignment="1">
      <alignment horizontal="left"/>
    </xf>
  </cellXfs>
  <cellStyles count="3">
    <cellStyle name="Normal" xfId="0" builtinId="0"/>
    <cellStyle name="Normal 3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54218</xdr:colOff>
      <xdr:row>0</xdr:row>
      <xdr:rowOff>66675</xdr:rowOff>
    </xdr:from>
    <xdr:to>
      <xdr:col>0</xdr:col>
      <xdr:colOff>1181100</xdr:colOff>
      <xdr:row>3</xdr:row>
      <xdr:rowOff>76200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8" y="66675"/>
          <a:ext cx="1126882" cy="8572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ucélia" id="{84D09219-45BB-4EE4-9857-7FE6FC9AF0DB}" userId="S::jucelia@elejor.com.br::9790c423-5a4e-4249-aa10-94369a122c82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3" dT="2020-05-26T12:15:32.32" personId="{84D09219-45BB-4EE4-9857-7FE6FC9AF0DB}" id="{CF51BEDD-BD32-40EB-9802-41BD2638159A}">
    <text>Pagamento de MAR + ABR/20</text>
  </threadedComment>
  <threadedComment ref="D25" dT="2020-05-26T12:35:33.01" personId="{84D09219-45BB-4EE4-9857-7FE6FC9AF0DB}" id="{C707BBCF-8D07-46AC-9C95-E1BF8E4EEC19}">
    <text>Pagamento de MAR + ABR/20</text>
  </threadedComment>
  <threadedComment ref="D38" dT="2020-05-26T12:36:10.16" personId="{84D09219-45BB-4EE4-9857-7FE6FC9AF0DB}" id="{70F27FC0-E72F-4E5D-AC0F-4EF04AE1BCE5}">
    <text>Pagamento de MAR + ABR/20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5"/>
  <sheetViews>
    <sheetView showGridLines="0" tabSelected="1" view="pageBreakPreview" topLeftCell="A11" zoomScaleNormal="100" zoomScaleSheetLayoutView="100" workbookViewId="0">
      <selection activeCell="B13" sqref="B13:B14"/>
    </sheetView>
  </sheetViews>
  <sheetFormatPr defaultRowHeight="12.75" x14ac:dyDescent="0.2"/>
  <cols>
    <col min="1" max="1" width="65.28515625" customWidth="1"/>
    <col min="2" max="2" width="25.42578125" customWidth="1"/>
    <col min="3" max="3" width="16.28515625" hidden="1" customWidth="1"/>
    <col min="4" max="4" width="15.42578125" hidden="1" customWidth="1"/>
    <col min="5" max="5" width="14.7109375" hidden="1" customWidth="1"/>
    <col min="6" max="6" width="14.5703125" hidden="1" customWidth="1"/>
    <col min="7" max="7" width="14.28515625" hidden="1" customWidth="1"/>
    <col min="8" max="8" width="14.42578125" hidden="1" customWidth="1"/>
    <col min="9" max="9" width="14.28515625" hidden="1" customWidth="1"/>
    <col min="10" max="10" width="14.5703125" style="1" hidden="1" customWidth="1"/>
    <col min="11" max="11" width="14.42578125" style="1" hidden="1" customWidth="1"/>
    <col min="12" max="13" width="14.7109375" style="1" hidden="1" customWidth="1"/>
    <col min="14" max="14" width="3.7109375" style="1" customWidth="1"/>
    <col min="15" max="15" width="9.140625" style="1"/>
    <col min="16" max="16" width="16.28515625" style="1" customWidth="1"/>
    <col min="17" max="17" width="21.28515625" style="1" customWidth="1"/>
    <col min="18" max="16384" width="9.140625" style="1"/>
  </cols>
  <sheetData>
    <row r="1" spans="1:14" ht="15" customHeight="1" x14ac:dyDescent="0.2"/>
    <row r="2" spans="1:14" ht="36.75" customHeight="1" x14ac:dyDescent="0.2">
      <c r="A2" s="37" t="s">
        <v>37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4" ht="15" customHeight="1" x14ac:dyDescent="0.2">
      <c r="A3" s="9"/>
      <c r="B3" s="9"/>
      <c r="C3" s="9"/>
      <c r="D3" s="9"/>
      <c r="E3" s="9"/>
      <c r="F3" s="9"/>
      <c r="G3" s="9"/>
      <c r="H3" s="9"/>
      <c r="I3" s="9"/>
    </row>
    <row r="4" spans="1:14" ht="24" customHeight="1" x14ac:dyDescent="0.2">
      <c r="A4" s="5"/>
      <c r="B4" s="20">
        <v>44197</v>
      </c>
      <c r="C4" s="20">
        <v>22021</v>
      </c>
      <c r="D4" s="20">
        <v>44257</v>
      </c>
      <c r="E4" s="20">
        <v>44287</v>
      </c>
      <c r="F4" s="20">
        <v>44317</v>
      </c>
      <c r="G4" s="20">
        <v>44348</v>
      </c>
      <c r="H4" s="20">
        <v>44408</v>
      </c>
      <c r="I4" s="20">
        <v>44439</v>
      </c>
      <c r="J4" s="20">
        <v>44469</v>
      </c>
      <c r="K4" s="20">
        <v>44500</v>
      </c>
      <c r="L4" s="20">
        <v>44530</v>
      </c>
      <c r="M4" s="20">
        <v>44561</v>
      </c>
    </row>
    <row r="5" spans="1:14" s="2" customFormat="1" ht="27.95" customHeight="1" x14ac:dyDescent="0.25">
      <c r="A5" s="23" t="s">
        <v>4</v>
      </c>
      <c r="B5" s="31">
        <f>B6+B27</f>
        <v>446003.69999999995</v>
      </c>
      <c r="C5" s="25"/>
      <c r="D5" s="25"/>
      <c r="E5" s="17"/>
      <c r="F5" s="17"/>
      <c r="G5" s="17"/>
      <c r="H5" s="17"/>
      <c r="I5" s="17"/>
      <c r="J5" s="17"/>
      <c r="K5" s="17"/>
      <c r="L5" s="17"/>
      <c r="M5" s="28"/>
    </row>
    <row r="6" spans="1:14" s="2" customFormat="1" ht="27.95" customHeight="1" x14ac:dyDescent="0.25">
      <c r="A6" s="24" t="s">
        <v>2</v>
      </c>
      <c r="B6" s="32">
        <f>SUM(B7:B25)</f>
        <v>261097.69999999992</v>
      </c>
      <c r="C6" s="26"/>
      <c r="D6" s="26"/>
      <c r="E6" s="16"/>
      <c r="F6" s="16"/>
      <c r="G6" s="16"/>
      <c r="H6" s="16"/>
      <c r="I6" s="16"/>
      <c r="J6" s="16"/>
      <c r="K6" s="16"/>
      <c r="L6" s="16"/>
      <c r="M6" s="29"/>
    </row>
    <row r="7" spans="1:14" s="6" customFormat="1" ht="27.95" customHeight="1" x14ac:dyDescent="0.25">
      <c r="A7" s="18" t="s">
        <v>30</v>
      </c>
      <c r="B7" s="33">
        <v>97028.18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4" s="6" customFormat="1" ht="27.95" customHeight="1" x14ac:dyDescent="0.25">
      <c r="A8" s="18" t="s">
        <v>29</v>
      </c>
      <c r="B8" s="38" t="s">
        <v>14</v>
      </c>
      <c r="C8" s="14"/>
      <c r="D8" s="14"/>
      <c r="E8" s="14"/>
      <c r="F8" s="14"/>
      <c r="G8" s="12"/>
      <c r="H8" s="12"/>
      <c r="I8" s="12"/>
      <c r="J8" s="12"/>
      <c r="K8" s="12"/>
      <c r="L8" s="12"/>
      <c r="M8" s="12"/>
      <c r="N8" s="21"/>
    </row>
    <row r="9" spans="1:14" s="6" customFormat="1" ht="27.95" customHeight="1" x14ac:dyDescent="0.25">
      <c r="A9" s="18" t="s">
        <v>28</v>
      </c>
      <c r="B9" s="33">
        <v>72676.03</v>
      </c>
      <c r="C9" s="14"/>
      <c r="D9" s="14"/>
      <c r="E9" s="14"/>
      <c r="F9" s="14"/>
      <c r="G9" s="14"/>
      <c r="H9" s="14"/>
      <c r="I9" s="12"/>
      <c r="J9" s="12"/>
      <c r="K9" s="12"/>
      <c r="L9" s="12"/>
      <c r="M9" s="12"/>
    </row>
    <row r="10" spans="1:14" s="6" customFormat="1" ht="27.95" customHeight="1" x14ac:dyDescent="0.25">
      <c r="A10" s="18" t="s">
        <v>13</v>
      </c>
      <c r="B10" s="33">
        <v>28313.02</v>
      </c>
      <c r="C10" s="14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4" s="6" customFormat="1" ht="27.95" customHeight="1" x14ac:dyDescent="0.25">
      <c r="A11" s="18" t="s">
        <v>0</v>
      </c>
      <c r="B11" s="34">
        <v>12980.08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4" s="6" customFormat="1" ht="27.95" customHeight="1" x14ac:dyDescent="0.25">
      <c r="A12" s="18" t="s">
        <v>27</v>
      </c>
      <c r="B12" s="34">
        <v>9864.14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4" s="6" customFormat="1" ht="36.75" customHeight="1" x14ac:dyDescent="0.25">
      <c r="A13" s="19" t="s">
        <v>11</v>
      </c>
      <c r="B13" s="33">
        <v>933.11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4" s="6" customFormat="1" ht="37.5" customHeight="1" x14ac:dyDescent="0.25">
      <c r="A14" s="18" t="s">
        <v>26</v>
      </c>
      <c r="B14" s="33">
        <v>11211.69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4" s="6" customFormat="1" ht="31.5" customHeight="1" x14ac:dyDescent="0.25">
      <c r="A15" s="18" t="s">
        <v>1</v>
      </c>
      <c r="B15" s="33">
        <v>648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4" s="6" customFormat="1" ht="27.95" customHeight="1" x14ac:dyDescent="0.25">
      <c r="A16" s="18" t="s">
        <v>25</v>
      </c>
      <c r="B16" s="33">
        <v>1304.52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7" s="6" customFormat="1" ht="27.95" customHeight="1" x14ac:dyDescent="0.25">
      <c r="A17" s="18" t="s">
        <v>36</v>
      </c>
      <c r="B17" s="33">
        <v>4449.5200000000004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7" s="6" customFormat="1" ht="27.95" customHeight="1" x14ac:dyDescent="0.25">
      <c r="A18" s="18" t="s">
        <v>24</v>
      </c>
      <c r="B18" s="35" t="s">
        <v>14</v>
      </c>
      <c r="C18" s="22"/>
      <c r="D18" s="22"/>
      <c r="E18" s="22"/>
      <c r="F18" s="22"/>
      <c r="G18" s="22"/>
      <c r="H18" s="22"/>
      <c r="I18" s="22"/>
      <c r="J18" s="22"/>
      <c r="K18" s="22"/>
      <c r="L18" s="14"/>
      <c r="M18" s="14"/>
    </row>
    <row r="19" spans="1:17" s="6" customFormat="1" ht="27.95" customHeight="1" x14ac:dyDescent="0.25">
      <c r="A19" s="18" t="s">
        <v>6</v>
      </c>
      <c r="B19" s="35" t="s">
        <v>14</v>
      </c>
      <c r="C19" s="22"/>
      <c r="D19" s="22"/>
      <c r="E19" s="22"/>
      <c r="F19" s="22"/>
      <c r="G19" s="22"/>
      <c r="H19" s="22"/>
      <c r="I19" s="22"/>
      <c r="J19" s="22"/>
      <c r="K19" s="22"/>
      <c r="L19" s="14"/>
      <c r="M19" s="14"/>
    </row>
    <row r="20" spans="1:17" s="6" customFormat="1" ht="27.95" customHeight="1" x14ac:dyDescent="0.25">
      <c r="A20" s="18" t="s">
        <v>22</v>
      </c>
      <c r="B20" s="35" t="s">
        <v>14</v>
      </c>
      <c r="C20" s="22"/>
      <c r="D20" s="22"/>
      <c r="E20" s="22"/>
      <c r="F20" s="22"/>
      <c r="G20" s="22"/>
      <c r="H20" s="22"/>
      <c r="I20" s="22"/>
      <c r="J20" s="22"/>
      <c r="K20" s="22"/>
      <c r="L20" s="14"/>
      <c r="M20" s="14"/>
    </row>
    <row r="21" spans="1:17" s="6" customFormat="1" ht="27.95" customHeight="1" x14ac:dyDescent="0.25">
      <c r="A21" s="18" t="s">
        <v>21</v>
      </c>
      <c r="B21" s="35" t="s">
        <v>14</v>
      </c>
      <c r="C21" s="22"/>
      <c r="D21" s="22"/>
      <c r="E21" s="22"/>
      <c r="F21" s="22"/>
      <c r="G21" s="22"/>
      <c r="H21" s="22"/>
      <c r="I21" s="22"/>
      <c r="J21" s="22"/>
      <c r="K21" s="22"/>
      <c r="L21" s="14"/>
      <c r="M21" s="14"/>
    </row>
    <row r="22" spans="1:17" s="6" customFormat="1" ht="27.95" customHeight="1" x14ac:dyDescent="0.25">
      <c r="A22" s="18" t="s">
        <v>5</v>
      </c>
      <c r="B22" s="35" t="s">
        <v>14</v>
      </c>
      <c r="C22" s="22"/>
      <c r="D22" s="22"/>
      <c r="E22" s="12"/>
      <c r="F22" s="22"/>
      <c r="G22" s="22"/>
      <c r="H22" s="22"/>
      <c r="I22" s="22"/>
      <c r="J22" s="22"/>
      <c r="K22" s="22"/>
      <c r="L22" s="14"/>
      <c r="M22" s="14"/>
    </row>
    <row r="23" spans="1:17" s="6" customFormat="1" ht="27.95" customHeight="1" x14ac:dyDescent="0.25">
      <c r="A23" s="18" t="s">
        <v>7</v>
      </c>
      <c r="B23" s="34">
        <v>972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7" s="6" customFormat="1" ht="27.95" customHeight="1" x14ac:dyDescent="0.25">
      <c r="A24" s="18" t="s">
        <v>33</v>
      </c>
      <c r="B24" s="34">
        <v>10637.59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7" s="6" customFormat="1" ht="27.95" customHeight="1" x14ac:dyDescent="0.25">
      <c r="A25" s="18" t="s">
        <v>23</v>
      </c>
      <c r="B25" s="34">
        <v>10079.82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7" s="6" customFormat="1" ht="20.25" customHeight="1" x14ac:dyDescent="0.25">
      <c r="A26" s="36"/>
      <c r="B26" s="36"/>
      <c r="C26" s="36"/>
      <c r="D26" s="36"/>
      <c r="E26" s="36"/>
      <c r="F26" s="36"/>
      <c r="G26" s="36"/>
      <c r="H26" s="7"/>
      <c r="I26" s="7"/>
      <c r="J26" s="7"/>
      <c r="K26" s="7"/>
      <c r="L26" s="7"/>
      <c r="M26" s="7"/>
    </row>
    <row r="27" spans="1:17" s="8" customFormat="1" ht="27.95" customHeight="1" x14ac:dyDescent="0.25">
      <c r="A27" s="24" t="s">
        <v>3</v>
      </c>
      <c r="B27" s="27">
        <f>SUM(B28:B42)</f>
        <v>184906.00000000003</v>
      </c>
      <c r="C27" s="27">
        <f t="shared" ref="C27:I27" si="0">SUM(C28:C42)</f>
        <v>0</v>
      </c>
      <c r="D27" s="27">
        <f t="shared" si="0"/>
        <v>0</v>
      </c>
      <c r="E27" s="27">
        <f t="shared" si="0"/>
        <v>0</v>
      </c>
      <c r="F27" s="27">
        <f t="shared" si="0"/>
        <v>0</v>
      </c>
      <c r="G27" s="27">
        <f t="shared" si="0"/>
        <v>0</v>
      </c>
      <c r="H27" s="27">
        <f t="shared" si="0"/>
        <v>0</v>
      </c>
      <c r="I27" s="27">
        <f t="shared" si="0"/>
        <v>0</v>
      </c>
      <c r="J27" s="27">
        <f t="shared" ref="J27" si="1">SUM(J28:J42)</f>
        <v>0</v>
      </c>
      <c r="K27" s="27">
        <f>SUM(K28:K42)</f>
        <v>0</v>
      </c>
      <c r="L27" s="27">
        <f>SUM(L28:L42)</f>
        <v>0</v>
      </c>
      <c r="M27" s="27">
        <f>SUM(M28:M42)</f>
        <v>0</v>
      </c>
      <c r="P27" s="30"/>
      <c r="Q27" s="30"/>
    </row>
    <row r="28" spans="1:17" s="6" customFormat="1" ht="36.75" customHeight="1" x14ac:dyDescent="0.25">
      <c r="A28" s="18" t="s">
        <v>32</v>
      </c>
      <c r="B28" s="15">
        <v>25008.720000000001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P28" s="21"/>
      <c r="Q28" s="21"/>
    </row>
    <row r="29" spans="1:17" s="6" customFormat="1" ht="35.25" customHeight="1" x14ac:dyDescent="0.25">
      <c r="A29" s="18" t="s">
        <v>20</v>
      </c>
      <c r="B29" s="12">
        <v>5001.7299999999996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7" s="6" customFormat="1" ht="27.95" customHeight="1" x14ac:dyDescent="0.25">
      <c r="A30" s="19" t="s">
        <v>19</v>
      </c>
      <c r="B30" s="12">
        <v>12100.98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7" s="6" customFormat="1" ht="27.95" customHeight="1" x14ac:dyDescent="0.25">
      <c r="A31" s="18" t="s">
        <v>8</v>
      </c>
      <c r="B31" s="12">
        <v>2420.19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7" s="6" customFormat="1" ht="27.95" customHeight="1" x14ac:dyDescent="0.25">
      <c r="A32" s="18" t="s">
        <v>9</v>
      </c>
      <c r="B32" s="12" t="s">
        <v>14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s="6" customFormat="1" ht="27.95" customHeight="1" x14ac:dyDescent="0.25">
      <c r="A33" s="18" t="s">
        <v>18</v>
      </c>
      <c r="B33" s="12">
        <v>98317.09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s="6" customFormat="1" ht="27.95" customHeight="1" x14ac:dyDescent="0.25">
      <c r="A34" s="18" t="s">
        <v>17</v>
      </c>
      <c r="B34" s="12">
        <v>29011.919999999998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s="6" customFormat="1" ht="27.95" customHeight="1" x14ac:dyDescent="0.25">
      <c r="A35" s="18" t="s">
        <v>31</v>
      </c>
      <c r="B35" s="12" t="s">
        <v>14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s="6" customFormat="1" ht="27.95" customHeight="1" x14ac:dyDescent="0.25">
      <c r="A36" s="18" t="s">
        <v>12</v>
      </c>
      <c r="B36" s="12">
        <v>2569.46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s="6" customFormat="1" ht="27.95" customHeight="1" x14ac:dyDescent="0.25">
      <c r="A37" s="18" t="s">
        <v>5</v>
      </c>
      <c r="B37" s="12" t="s">
        <v>14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s="6" customFormat="1" ht="27.95" customHeight="1" x14ac:dyDescent="0.25">
      <c r="A38" s="19" t="s">
        <v>10</v>
      </c>
      <c r="B38" s="12">
        <v>419.7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s="6" customFormat="1" ht="27.95" customHeight="1" x14ac:dyDescent="0.25">
      <c r="A39" s="18" t="s">
        <v>34</v>
      </c>
      <c r="B39" s="12">
        <v>5859.51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s="6" customFormat="1" ht="27.95" customHeight="1" x14ac:dyDescent="0.25">
      <c r="A40" s="18" t="s">
        <v>35</v>
      </c>
      <c r="B40" s="12">
        <v>341.48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s="6" customFormat="1" ht="27.95" customHeight="1" x14ac:dyDescent="0.25">
      <c r="A41" s="18" t="s">
        <v>15</v>
      </c>
      <c r="B41" s="12">
        <v>1001.96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s="6" customFormat="1" ht="27.95" customHeight="1" x14ac:dyDescent="0.25">
      <c r="A42" s="18" t="s">
        <v>16</v>
      </c>
      <c r="B42" s="12">
        <v>2853.26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4.25" customHeight="1" x14ac:dyDescent="0.2"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5" spans="1:13" ht="27" customHeight="1" x14ac:dyDescent="0.25">
      <c r="A45" s="10"/>
      <c r="B45" s="11"/>
      <c r="C45" s="13"/>
      <c r="D45" s="13"/>
      <c r="E45" s="13"/>
      <c r="F45" s="13"/>
      <c r="G45" s="13"/>
      <c r="H45" s="13"/>
      <c r="I45" s="13"/>
    </row>
  </sheetData>
  <mergeCells count="2">
    <mergeCell ref="A26:G26"/>
    <mergeCell ref="A2:M2"/>
  </mergeCells>
  <printOptions horizontalCentered="1"/>
  <pageMargins left="0" right="0" top="0.59055118110236227" bottom="0" header="0" footer="0"/>
  <pageSetup paperSize="9" scale="4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Despesas Pessoal 2020</vt:lpstr>
      <vt:lpstr>'Despesas Pessoal 2020'!Area_de_impressao</vt:lpstr>
      <vt:lpstr>'Despesas Pessoal 2020'!Titulos_de_impressao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Jucelia</cp:lastModifiedBy>
  <cp:lastPrinted>2021-02-27T03:13:07Z</cp:lastPrinted>
  <dcterms:created xsi:type="dcterms:W3CDTF">2016-08-09T19:25:22Z</dcterms:created>
  <dcterms:modified xsi:type="dcterms:W3CDTF">2021-02-27T03:13:10Z</dcterms:modified>
</cp:coreProperties>
</file>