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2FFA272D-CE2B-4967-A952-20F6CC9C06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G6" i="1"/>
  <c r="G5" i="1" l="1"/>
  <c r="G27" i="1"/>
  <c r="F6" i="1"/>
  <c r="E6" i="1"/>
  <c r="D6" i="1"/>
  <c r="C6" i="1"/>
  <c r="B27" i="1"/>
  <c r="B6" i="1"/>
  <c r="B5" i="1" s="1"/>
  <c r="M27" i="1" l="1"/>
  <c r="L27" i="1" l="1"/>
  <c r="K27" i="1"/>
  <c r="J27" i="1" l="1"/>
  <c r="I27" i="1" l="1"/>
  <c r="H27" i="1" l="1"/>
  <c r="H5" i="1" s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<sst xmlns="http://schemas.openxmlformats.org/spreadsheetml/2006/main" count="102" uniqueCount="38">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</sst>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zoomScaleNormal="100" zoomScaleSheetLayoutView="100" workbookViewId="0">
      <selection activeCell="H44" sqref="H44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4.7109375" customWidth="1"/>
    <col min="6" max="6" width="16.140625" customWidth="1"/>
    <col min="7" max="7" width="14.28515625" customWidth="1"/>
    <col min="8" max="8" width="14.42578125" customWidth="1"/>
    <col min="9" max="9" width="14.28515625" hidden="1" customWidth="1" outlineLevel="1"/>
    <col min="10" max="10" width="14.5703125" style="1" hidden="1" customWidth="1" outlineLevel="1"/>
    <col min="11" max="11" width="14.42578125" style="1" hidden="1" customWidth="1" outlineLevel="1"/>
    <col min="12" max="12" width="14.7109375" style="1" hidden="1" customWidth="1" outlineLevel="1"/>
    <col min="13" max="13" width="1" style="1" hidden="1" customWidth="1" outlineLevel="1"/>
    <col min="14" max="14" width="4.285156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 t="shared" ref="B5:H5" si="0">B6+B27</f>
        <v>446003.69999999995</v>
      </c>
      <c r="C5" s="26">
        <f t="shared" si="0"/>
        <v>352011.33999999997</v>
      </c>
      <c r="D5" s="26">
        <f t="shared" si="0"/>
        <v>333886.71000000002</v>
      </c>
      <c r="E5" s="26">
        <f t="shared" si="0"/>
        <v>346991.31</v>
      </c>
      <c r="F5" s="17">
        <f t="shared" si="0"/>
        <v>480113.1</v>
      </c>
      <c r="G5" s="17">
        <f t="shared" si="0"/>
        <v>390856.65</v>
      </c>
      <c r="H5" s="17">
        <f t="shared" si="0"/>
        <v>402312.85000000003</v>
      </c>
      <c r="I5" s="17"/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 t="shared" ref="B6:G6" si="1">SUM(B7:B25)</f>
        <v>261097.69999999992</v>
      </c>
      <c r="C6" s="27">
        <f t="shared" si="1"/>
        <v>197632.33999999997</v>
      </c>
      <c r="D6" s="27">
        <f t="shared" si="1"/>
        <v>179507.71</v>
      </c>
      <c r="E6" s="27">
        <f t="shared" si="1"/>
        <v>192456.16999999998</v>
      </c>
      <c r="F6" s="16">
        <f t="shared" si="1"/>
        <v>325577.95999999996</v>
      </c>
      <c r="G6" s="16">
        <f>SUM(G7:G25)</f>
        <v>236003.66</v>
      </c>
      <c r="H6" s="16">
        <f>SUM(H7:H25)</f>
        <v>227704.07</v>
      </c>
      <c r="I6" s="16"/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>
        <v>91093.04</v>
      </c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>
        <v>48853.21</v>
      </c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2" t="s">
        <v>14</v>
      </c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>
        <v>31416.83</v>
      </c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>
        <v>9206.4</v>
      </c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>
        <v>8829.77</v>
      </c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>
        <v>909.16</v>
      </c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>
        <v>11443.48</v>
      </c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>
        <v>594</v>
      </c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>
        <v>1009.59</v>
      </c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>
        <v>4758.33</v>
      </c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/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/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/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/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 t="s">
        <v>14</v>
      </c>
      <c r="I22" s="23"/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>
        <v>520.39</v>
      </c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>
        <v>12916.38</v>
      </c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>
        <v>6153.49</v>
      </c>
      <c r="I25" s="12"/>
      <c r="J25" s="12"/>
      <c r="K25" s="12"/>
      <c r="L25" s="12"/>
      <c r="M25" s="12"/>
      <c r="P25" s="33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2">SUM(C28:C42)</f>
        <v>154379.00000000003</v>
      </c>
      <c r="D27" s="28">
        <f t="shared" si="2"/>
        <v>154379.00000000003</v>
      </c>
      <c r="E27" s="28">
        <f t="shared" si="2"/>
        <v>154535.14000000001</v>
      </c>
      <c r="F27" s="28">
        <f t="shared" si="2"/>
        <v>154535.14000000001</v>
      </c>
      <c r="G27" s="28">
        <f>SUM(G28:G42)</f>
        <v>154852.99000000002</v>
      </c>
      <c r="H27" s="28">
        <f t="shared" si="2"/>
        <v>174608.78000000003</v>
      </c>
      <c r="I27" s="28">
        <f t="shared" si="2"/>
        <v>0</v>
      </c>
      <c r="J27" s="28">
        <f t="shared" ref="J27" si="3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>
        <v>28917.200000000001</v>
      </c>
      <c r="I28" s="12"/>
      <c r="J28" s="12"/>
      <c r="K28" s="12"/>
      <c r="L28" s="12"/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>
        <v>5001.7299999999996</v>
      </c>
      <c r="I29" s="12"/>
      <c r="J29" s="12"/>
      <c r="K29" s="12"/>
      <c r="L29" s="12"/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>
        <v>14007.24</v>
      </c>
      <c r="I30" s="12"/>
      <c r="J30" s="12"/>
      <c r="K30" s="12"/>
      <c r="L30" s="12"/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>
        <v>2420.19</v>
      </c>
      <c r="I31" s="12"/>
      <c r="J31" s="12"/>
      <c r="K31" s="12"/>
      <c r="L31" s="12"/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/>
      <c r="J32" s="12"/>
      <c r="K32" s="12"/>
      <c r="L32" s="12"/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>
        <v>93414.66</v>
      </c>
      <c r="I33" s="12"/>
      <c r="J33" s="12"/>
      <c r="K33" s="12"/>
      <c r="L33" s="12"/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>
        <v>16134.82</v>
      </c>
      <c r="I34" s="12"/>
      <c r="J34" s="12"/>
      <c r="K34" s="12"/>
      <c r="L34" s="12"/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/>
      <c r="J35" s="12"/>
      <c r="K35" s="12"/>
      <c r="L35" s="12"/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>
        <v>2759.78</v>
      </c>
      <c r="I36" s="12"/>
      <c r="J36" s="12"/>
      <c r="K36" s="12"/>
      <c r="L36" s="12"/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/>
      <c r="J37" s="12"/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>
        <v>388.06</v>
      </c>
      <c r="I38" s="12"/>
      <c r="J38" s="12"/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>
        <v>7191.62</v>
      </c>
      <c r="I39" s="12"/>
      <c r="J39" s="12"/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>
        <v>483.54</v>
      </c>
      <c r="I40" s="12"/>
      <c r="J40" s="12"/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>
        <v>1036.68</v>
      </c>
      <c r="I41" s="12"/>
      <c r="J41" s="12"/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/>
      <c r="J42" s="12"/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2021-08-17T19:06:19Z</dcterms:modified>
</cp:coreProperties>
</file>